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9600" windowHeight="6210"/>
  </bookViews>
  <sheets>
    <sheet name="Sağlık Hizm.1014437" sheetId="19" r:id="rId1"/>
    <sheet name="Ard.Sos.bil.M.Y.O.1015124" sheetId="23" r:id="rId2"/>
    <sheet name="BESYO.1014457" sheetId="15" r:id="rId3"/>
  </sheets>
  <definedNames>
    <definedName name="_xlnm._FilterDatabase" localSheetId="2" hidden="1">BESYO.1014457!$B$12:$N$12</definedName>
    <definedName name="_xlnm._FilterDatabase" localSheetId="0" hidden="1">'Sağlık Hizm.1014437'!$A$11:$M$11</definedName>
    <definedName name="_xlnm.Print_Area" localSheetId="1">Ard.Sos.bil.M.Y.O.1015124!$A$1:$K$20</definedName>
    <definedName name="_xlnm.Print_Area" localSheetId="2">BESYO.1014457!$B$1:$I$21</definedName>
    <definedName name="_xlnm.Print_Area" localSheetId="0">'Sağlık Hizm.1014437'!$A$1:$I$25</definedName>
  </definedNames>
  <calcPr calcId="125725" iterateDelta="0"/>
</workbook>
</file>

<file path=xl/calcChain.xml><?xml version="1.0" encoding="utf-8"?>
<calcChain xmlns="http://schemas.openxmlformats.org/spreadsheetml/2006/main">
  <c r="F14" i="23"/>
  <c r="D14"/>
  <c r="G14" s="1"/>
  <c r="F12"/>
  <c r="D12"/>
  <c r="F13"/>
  <c r="D13"/>
  <c r="G14" i="15"/>
  <c r="G15"/>
  <c r="G13"/>
  <c r="G16"/>
  <c r="E14"/>
  <c r="E15"/>
  <c r="E13"/>
  <c r="E16"/>
  <c r="F12" i="19"/>
  <c r="D12"/>
  <c r="F19"/>
  <c r="D19"/>
  <c r="F13"/>
  <c r="D13"/>
  <c r="F15"/>
  <c r="D15"/>
  <c r="F17"/>
  <c r="D17"/>
  <c r="F16"/>
  <c r="D16"/>
  <c r="F18"/>
  <c r="D18"/>
  <c r="F14"/>
  <c r="D14"/>
  <c r="G17" i="15"/>
  <c r="E17"/>
  <c r="G12" i="23" l="1"/>
  <c r="G13"/>
  <c r="G14" i="19"/>
  <c r="G18"/>
  <c r="G16"/>
  <c r="G17"/>
  <c r="G15"/>
  <c r="G13"/>
  <c r="G19"/>
  <c r="G12"/>
  <c r="H15" i="15"/>
  <c r="H16"/>
  <c r="H13"/>
  <c r="H17"/>
  <c r="H14"/>
</calcChain>
</file>

<file path=xl/comments1.xml><?xml version="1.0" encoding="utf-8"?>
<comments xmlns="http://schemas.openxmlformats.org/spreadsheetml/2006/main">
  <authors>
    <author>demet</author>
  </authors>
  <commentList>
    <comment ref="H16" authorId="0">
      <text>
        <r>
          <rPr>
            <sz val="11"/>
            <color theme="1"/>
            <rFont val="Calibri"/>
            <family val="2"/>
            <charset val="162"/>
            <scheme val="minor"/>
          </rPr>
          <t>İlgili Ales puanı yetersiz.</t>
        </r>
      </text>
    </comment>
    <comment ref="H17" authorId="0">
      <text>
        <r>
          <rPr>
            <sz val="11"/>
            <color theme="1"/>
            <rFont val="Calibri"/>
            <family val="2"/>
            <charset val="162"/>
            <scheme val="minor"/>
          </rPr>
          <t>İlgili Ales puanı yetersiz.</t>
        </r>
      </text>
    </comment>
    <comment ref="H18" authorId="0">
      <text>
        <r>
          <rPr>
            <sz val="11"/>
            <color theme="1"/>
            <rFont val="Calibri"/>
            <family val="2"/>
            <charset val="162"/>
            <scheme val="minor"/>
          </rPr>
          <t>Alanında 10 yıl deneyim yok</t>
        </r>
      </text>
    </comment>
    <comment ref="H19" authorId="0">
      <text>
        <r>
          <rPr>
            <sz val="11"/>
            <color theme="1"/>
            <rFont val="Calibri"/>
            <family val="2"/>
            <charset val="162"/>
            <scheme val="minor"/>
          </rPr>
          <t>Alanında 10 yıl deneyim yok</t>
        </r>
      </text>
    </comment>
  </commentList>
</comments>
</file>

<file path=xl/comments2.xml><?xml version="1.0" encoding="utf-8"?>
<comments xmlns="http://schemas.openxmlformats.org/spreadsheetml/2006/main">
  <authors>
    <author>Hakan</author>
  </authors>
  <commentList>
    <comment ref="I17" authorId="0">
      <text>
        <r>
          <rPr>
            <b/>
            <sz val="9"/>
            <color indexed="81"/>
            <rFont val="Tahoma"/>
            <charset val="1"/>
          </rPr>
          <t xml:space="preserve">ALES Süresi Geçmiş
</t>
        </r>
      </text>
    </comment>
  </commentList>
</comments>
</file>

<file path=xl/sharedStrings.xml><?xml version="1.0" encoding="utf-8"?>
<sst xmlns="http://schemas.openxmlformats.org/spreadsheetml/2006/main" count="102" uniqueCount="54">
  <si>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</si>
  <si>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</si>
  <si>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</si>
  <si>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</si>
  <si>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</si>
  <si>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</si>
  <si>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</si>
  <si>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</si>
  <si>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</si>
  <si>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</si>
  <si>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</si>
  <si>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</si>
  <si>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</si>
  <si>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ALES (%70)</t>
  </si>
  <si>
    <t>LİSANS</t>
  </si>
  <si>
    <t>LİSANS (%30)</t>
  </si>
  <si>
    <t>Geçersiz Başvuru</t>
  </si>
  <si>
    <t>ÖĞRETİM ELEMANI ALIMI ÖNDEĞERLENDİRME SONUÇLARI</t>
  </si>
  <si>
    <t>ALES (%60)</t>
  </si>
  <si>
    <t>Y. DİL</t>
  </si>
  <si>
    <t>Y. DİL (%40)</t>
  </si>
  <si>
    <t xml:space="preserve">Sınava Girecek </t>
  </si>
  <si>
    <t>Sınava Girecek</t>
  </si>
  <si>
    <t>Yer        : İnsani Bilimler ve Edebiyat Fakültesi Kat:2  Salon No: 309</t>
  </si>
  <si>
    <t>Sağlık Hizmetleri M.Y.O</t>
  </si>
  <si>
    <t>Çocuk Bakımı ve Gençlik Hizmetleri</t>
  </si>
  <si>
    <t>Öğr. Gör.</t>
  </si>
  <si>
    <t>BEDEN EĞİTİMİ VE SPOR YÜKSEKOKULU</t>
  </si>
  <si>
    <t>SPOR YÖNETİCİLİĞİ</t>
  </si>
  <si>
    <t>ÖĞR.GÖR.</t>
  </si>
  <si>
    <t xml:space="preserve">                 </t>
  </si>
  <si>
    <t>Ardahan Sosyal Bilimler MYO</t>
  </si>
  <si>
    <t xml:space="preserve">Pazarlama ve Reklamcılık/Halkla İlişkiler </t>
  </si>
  <si>
    <t>HALİL YAVUZ EZGİNCİ</t>
  </si>
  <si>
    <t>VEYSEL ALBAYRAK</t>
  </si>
  <si>
    <t>YAŞAR KÖROĞLU</t>
  </si>
  <si>
    <t>Enes BELTEKİN</t>
  </si>
  <si>
    <t>YÜCEL KAYA</t>
  </si>
  <si>
    <t>VOLKAN KARAKAYA</t>
  </si>
  <si>
    <t>SABAHATTİN SÜMER</t>
  </si>
  <si>
    <t>AHMET YILDIRIM</t>
  </si>
  <si>
    <t>BERRU ÇAPAR</t>
  </si>
  <si>
    <t>MEHMET İNAN</t>
  </si>
  <si>
    <t>MURAT AYGÜN</t>
  </si>
  <si>
    <t>İLTER SARIKAYA</t>
  </si>
  <si>
    <t>SULTAN BENER</t>
  </si>
  <si>
    <t>SALİH ALPASLAN SEKİN</t>
  </si>
  <si>
    <t>Tarih     : 26 Ocak 2017         Saat: 10:00</t>
  </si>
  <si>
    <t>YUSUF KAYA</t>
  </si>
  <si>
    <t>GEÇ BAŞVURU</t>
  </si>
  <si>
    <t>UĞRAŞ GÜRDAL ÇELİK</t>
  </si>
  <si>
    <t>BÖLÜMÜ/A.B.D.</t>
  </si>
  <si>
    <t>Bilgi      : 0 478 211 75 19</t>
  </si>
  <si>
    <t>Bilgi       : 0 478 211 7519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</si>
</sst>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4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Normal="100" workbookViewId="0">
      <selection activeCell="A21" sqref="A21:XFD23"/>
    </sheetView>
  </sheetViews>
  <sheetFormatPr defaultRowHeight="15"/>
  <cols>
    <col min="1" max="1" width="4.140625" style="1" bestFit="1" customWidth="1"/>
    <col min="2" max="2" width="24" style="2" customWidth="1"/>
    <col min="3" max="3" width="9.28515625" style="2" customWidth="1"/>
    <col min="4" max="4" width="12.140625" style="2" customWidth="1"/>
    <col min="5" max="5" width="18.140625" style="2" customWidth="1"/>
    <col min="6" max="6" width="15.85546875" style="2" bestFit="1" customWidth="1"/>
    <col min="7" max="7" width="12.42578125" style="2" customWidth="1"/>
    <col min="8" max="8" width="20.2851562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>
      <c r="A1" s="8"/>
      <c r="B1" s="9"/>
      <c r="C1" s="9"/>
      <c r="D1" s="9"/>
      <c r="E1" s="8" t="s">
        <v>10</v>
      </c>
      <c r="F1" s="9"/>
      <c r="G1" s="9"/>
      <c r="H1" s="8"/>
    </row>
    <row r="2" spans="1:8" ht="15.75">
      <c r="A2" s="8"/>
      <c r="B2" s="54" t="s">
        <v>8</v>
      </c>
      <c r="C2" s="54"/>
      <c r="D2" s="54"/>
      <c r="E2" s="54"/>
      <c r="F2" s="54"/>
      <c r="G2" s="54"/>
      <c r="H2" s="54"/>
    </row>
    <row r="3" spans="1:8" ht="15.75">
      <c r="A3" s="8"/>
      <c r="B3" s="54" t="s">
        <v>17</v>
      </c>
      <c r="C3" s="54"/>
      <c r="D3" s="54"/>
      <c r="E3" s="54"/>
      <c r="F3" s="54"/>
      <c r="G3" s="54"/>
      <c r="H3" s="54"/>
    </row>
    <row r="4" spans="1:8" ht="15.75">
      <c r="A4" s="8"/>
      <c r="B4" s="55">
        <v>42755</v>
      </c>
      <c r="C4" s="54"/>
      <c r="D4" s="54"/>
      <c r="E4" s="54"/>
      <c r="F4" s="54"/>
      <c r="G4" s="54"/>
      <c r="H4" s="54"/>
    </row>
    <row r="5" spans="1:8" ht="15.75">
      <c r="A5" s="8"/>
      <c r="B5" s="10" t="s">
        <v>11</v>
      </c>
      <c r="C5" s="11"/>
      <c r="D5" s="11"/>
      <c r="E5" s="11"/>
      <c r="F5" s="11"/>
      <c r="G5" s="11"/>
      <c r="H5" s="11"/>
    </row>
    <row r="6" spans="1:8" ht="15.75">
      <c r="A6" s="8"/>
      <c r="B6" s="12" t="s">
        <v>47</v>
      </c>
      <c r="C6" s="11"/>
      <c r="D6" s="11"/>
      <c r="E6" s="11"/>
      <c r="F6" s="11"/>
      <c r="G6" s="11"/>
      <c r="H6" s="11"/>
    </row>
    <row r="7" spans="1:8" ht="15.75">
      <c r="A7" s="8"/>
      <c r="B7" s="56" t="s">
        <v>23</v>
      </c>
      <c r="C7" s="56"/>
      <c r="D7" s="56"/>
      <c r="E7" s="56"/>
      <c r="F7" s="56"/>
      <c r="G7" s="11"/>
      <c r="H7" s="11"/>
    </row>
    <row r="8" spans="1:8" ht="15.75">
      <c r="A8" s="8"/>
      <c r="B8" s="56" t="s">
        <v>52</v>
      </c>
      <c r="C8" s="56"/>
      <c r="D8" s="56"/>
      <c r="E8" s="56"/>
      <c r="F8" s="56"/>
      <c r="G8" s="11"/>
      <c r="H8" s="11"/>
    </row>
    <row r="9" spans="1:8" ht="15.75">
      <c r="A9" s="51" t="s">
        <v>2</v>
      </c>
      <c r="B9" s="51"/>
      <c r="C9" s="52" t="s">
        <v>24</v>
      </c>
      <c r="D9" s="53"/>
      <c r="E9" s="53"/>
      <c r="F9" s="13" t="s">
        <v>12</v>
      </c>
      <c r="G9" s="14" t="s">
        <v>3</v>
      </c>
      <c r="H9" s="15" t="s">
        <v>4</v>
      </c>
    </row>
    <row r="10" spans="1:8" ht="15.75">
      <c r="A10" s="45" t="s">
        <v>5</v>
      </c>
      <c r="B10" s="45"/>
      <c r="C10" s="46" t="s">
        <v>25</v>
      </c>
      <c r="D10" s="47"/>
      <c r="E10" s="47"/>
      <c r="F10" s="15">
        <v>1</v>
      </c>
      <c r="G10" s="16">
        <v>1</v>
      </c>
      <c r="H10" s="15" t="s">
        <v>26</v>
      </c>
    </row>
    <row r="11" spans="1:8" ht="15.75">
      <c r="A11" s="15" t="s">
        <v>9</v>
      </c>
      <c r="B11" s="15" t="s">
        <v>6</v>
      </c>
      <c r="C11" s="17" t="s">
        <v>0</v>
      </c>
      <c r="D11" s="14" t="s">
        <v>13</v>
      </c>
      <c r="E11" s="18" t="s">
        <v>14</v>
      </c>
      <c r="F11" s="19" t="s">
        <v>15</v>
      </c>
      <c r="G11" s="14" t="s">
        <v>1</v>
      </c>
      <c r="H11" s="15" t="s">
        <v>7</v>
      </c>
    </row>
    <row r="12" spans="1:8" ht="15.75">
      <c r="A12" s="15">
        <v>1</v>
      </c>
      <c r="B12" s="20" t="s">
        <v>41</v>
      </c>
      <c r="C12" s="17">
        <v>75.701070000000001</v>
      </c>
      <c r="D12" s="14">
        <f t="shared" ref="D12" si="0">C12*0.7</f>
        <v>52.990749000000001</v>
      </c>
      <c r="E12" s="18">
        <v>83.43</v>
      </c>
      <c r="F12" s="19">
        <f t="shared" ref="F12" si="1">E12*0.3</f>
        <v>25.029</v>
      </c>
      <c r="G12" s="14">
        <f t="shared" ref="G12" si="2">D12+F12</f>
        <v>78.019749000000004</v>
      </c>
      <c r="H12" s="21" t="s">
        <v>22</v>
      </c>
    </row>
    <row r="13" spans="1:8" ht="15.75">
      <c r="A13" s="15">
        <v>2</v>
      </c>
      <c r="B13" s="20" t="s">
        <v>39</v>
      </c>
      <c r="C13" s="17">
        <v>79.319689999999994</v>
      </c>
      <c r="D13" s="14">
        <f t="shared" ref="D13:D19" si="3">C13*0.7</f>
        <v>55.523782999999995</v>
      </c>
      <c r="E13" s="18">
        <v>69.430000000000007</v>
      </c>
      <c r="F13" s="19">
        <f t="shared" ref="F13:F19" si="4">E13*0.3</f>
        <v>20.829000000000001</v>
      </c>
      <c r="G13" s="14">
        <f t="shared" ref="G13:G19" si="5">D13+F13</f>
        <v>76.352782999999988</v>
      </c>
      <c r="H13" s="21" t="s">
        <v>22</v>
      </c>
    </row>
    <row r="14" spans="1:8" ht="15.75">
      <c r="A14" s="15">
        <v>3</v>
      </c>
      <c r="B14" s="20" t="s">
        <v>50</v>
      </c>
      <c r="C14" s="17">
        <v>78.506330000000005</v>
      </c>
      <c r="D14" s="14">
        <f t="shared" si="3"/>
        <v>54.954431</v>
      </c>
      <c r="E14" s="18">
        <v>65.150000000000006</v>
      </c>
      <c r="F14" s="19">
        <f t="shared" si="4"/>
        <v>19.545000000000002</v>
      </c>
      <c r="G14" s="14">
        <f t="shared" si="5"/>
        <v>74.499431000000001</v>
      </c>
      <c r="H14" s="21" t="s">
        <v>22</v>
      </c>
    </row>
    <row r="15" spans="1:8" ht="15.75">
      <c r="A15" s="15">
        <v>4</v>
      </c>
      <c r="B15" s="20" t="s">
        <v>38</v>
      </c>
      <c r="C15" s="17">
        <v>70.658680000000004</v>
      </c>
      <c r="D15" s="14">
        <f>C15*0.7</f>
        <v>49.461075999999998</v>
      </c>
      <c r="E15" s="18">
        <v>70.09</v>
      </c>
      <c r="F15" s="19">
        <f>E15*0.3</f>
        <v>21.027000000000001</v>
      </c>
      <c r="G15" s="14">
        <f>D15+F15</f>
        <v>70.488076000000007</v>
      </c>
      <c r="H15" s="21" t="s">
        <v>22</v>
      </c>
    </row>
    <row r="16" spans="1:8" ht="15.75">
      <c r="A16" s="15">
        <v>5</v>
      </c>
      <c r="B16" s="20" t="s">
        <v>33</v>
      </c>
      <c r="C16" s="17">
        <v>62.219450000000002</v>
      </c>
      <c r="D16" s="14">
        <f>C16*0.7</f>
        <v>43.553615000000001</v>
      </c>
      <c r="E16" s="18">
        <v>72.55</v>
      </c>
      <c r="F16" s="19">
        <f>E16*0.3</f>
        <v>21.764999999999997</v>
      </c>
      <c r="G16" s="14">
        <f>D16+F16</f>
        <v>65.318614999999994</v>
      </c>
      <c r="H16" s="15" t="s">
        <v>16</v>
      </c>
    </row>
    <row r="17" spans="1:13" ht="15.75">
      <c r="A17" s="15">
        <v>6</v>
      </c>
      <c r="B17" s="20" t="s">
        <v>37</v>
      </c>
      <c r="C17" s="17">
        <v>58.795259999999999</v>
      </c>
      <c r="D17" s="14">
        <f t="shared" si="3"/>
        <v>41.156681999999996</v>
      </c>
      <c r="E17" s="18">
        <v>63.48</v>
      </c>
      <c r="F17" s="19">
        <f t="shared" si="4"/>
        <v>19.043999999999997</v>
      </c>
      <c r="G17" s="14">
        <f t="shared" si="5"/>
        <v>60.200681999999993</v>
      </c>
      <c r="H17" s="15" t="s">
        <v>16</v>
      </c>
    </row>
    <row r="18" spans="1:13" ht="15.75">
      <c r="A18" s="15">
        <v>7</v>
      </c>
      <c r="B18" s="20" t="s">
        <v>46</v>
      </c>
      <c r="C18" s="17">
        <v>77.967230000000001</v>
      </c>
      <c r="D18" s="14">
        <f t="shared" si="3"/>
        <v>54.577061</v>
      </c>
      <c r="E18" s="18">
        <v>78</v>
      </c>
      <c r="F18" s="19">
        <f t="shared" si="4"/>
        <v>23.4</v>
      </c>
      <c r="G18" s="14">
        <f t="shared" si="5"/>
        <v>77.977060999999992</v>
      </c>
      <c r="H18" s="15" t="s">
        <v>16</v>
      </c>
    </row>
    <row r="19" spans="1:13" ht="15.75">
      <c r="A19" s="15">
        <v>8</v>
      </c>
      <c r="B19" s="20" t="s">
        <v>40</v>
      </c>
      <c r="C19" s="17">
        <v>76.118179999999995</v>
      </c>
      <c r="D19" s="14">
        <f t="shared" si="3"/>
        <v>53.282725999999997</v>
      </c>
      <c r="E19" s="18">
        <v>73.16</v>
      </c>
      <c r="F19" s="19">
        <f t="shared" si="4"/>
        <v>21.947999999999997</v>
      </c>
      <c r="G19" s="14">
        <f t="shared" si="5"/>
        <v>75.23072599999999</v>
      </c>
      <c r="H19" s="15" t="s">
        <v>16</v>
      </c>
    </row>
    <row r="20" spans="1:13" s="5" customFormat="1" ht="18.75" customHeight="1">
      <c r="A20" s="22"/>
      <c r="B20" s="23"/>
      <c r="C20" s="48"/>
      <c r="D20" s="48"/>
      <c r="E20" s="48"/>
      <c r="F20" s="22"/>
      <c r="G20" s="22"/>
      <c r="H20" s="22"/>
      <c r="I20" s="6"/>
      <c r="J20" s="6"/>
    </row>
    <row r="21" spans="1:13" s="5" customFormat="1" ht="15" customHeight="1">
      <c r="A21" s="24"/>
      <c r="B21" s="25"/>
      <c r="C21" s="25"/>
      <c r="D21" s="49"/>
      <c r="E21" s="49"/>
      <c r="F21" s="49"/>
      <c r="G21" s="25"/>
      <c r="H21" s="26"/>
      <c r="I21" s="6"/>
      <c r="J21" s="7"/>
      <c r="K21" s="7"/>
      <c r="L21" s="7"/>
      <c r="M21" s="2"/>
    </row>
    <row r="22" spans="1:13" s="5" customFormat="1" ht="15.75">
      <c r="A22" s="27"/>
      <c r="B22" s="50"/>
      <c r="C22" s="50"/>
      <c r="D22" s="28"/>
      <c r="E22" s="25"/>
      <c r="F22" s="25"/>
      <c r="G22" s="25"/>
      <c r="H22" s="29"/>
      <c r="I22" s="1"/>
      <c r="J22" s="2"/>
      <c r="K22" s="2"/>
      <c r="L22" s="2"/>
      <c r="M22" s="2"/>
    </row>
    <row r="23" spans="1:13" ht="15.75">
      <c r="A23" s="27"/>
      <c r="B23" s="28"/>
      <c r="C23" s="28"/>
      <c r="D23" s="28"/>
      <c r="E23" s="28"/>
      <c r="F23" s="28"/>
      <c r="G23" s="28"/>
      <c r="H23" s="29"/>
    </row>
    <row r="24" spans="1:13" ht="15.75">
      <c r="A24" s="8"/>
      <c r="B24" s="30"/>
      <c r="C24" s="30"/>
      <c r="D24" s="30"/>
      <c r="E24" s="30"/>
      <c r="F24" s="30"/>
      <c r="G24" s="30"/>
      <c r="H24" s="31"/>
    </row>
    <row r="25" spans="1:13">
      <c r="B25" s="3"/>
      <c r="C25" s="3"/>
      <c r="D25" s="3"/>
      <c r="E25" s="3"/>
      <c r="F25" s="3"/>
      <c r="G25" s="3"/>
      <c r="H25" s="4"/>
    </row>
    <row r="26" spans="1:13">
      <c r="B26" s="3"/>
      <c r="C26" s="3"/>
      <c r="D26" s="3"/>
      <c r="E26" s="3"/>
      <c r="F26" s="3"/>
      <c r="G26" s="3"/>
      <c r="H26" s="4"/>
    </row>
    <row r="27" spans="1:13">
      <c r="B27" s="3"/>
      <c r="C27" s="3"/>
      <c r="D27" s="3"/>
      <c r="E27" s="3"/>
      <c r="F27" s="3"/>
      <c r="G27" s="3"/>
      <c r="H27" s="4"/>
    </row>
    <row r="28" spans="1:13">
      <c r="B28" s="3"/>
      <c r="C28" s="3"/>
      <c r="D28" s="3"/>
      <c r="E28" s="3"/>
      <c r="F28" s="3"/>
      <c r="G28" s="3"/>
      <c r="H28" s="4"/>
    </row>
    <row r="29" spans="1:13">
      <c r="B29" s="3"/>
      <c r="C29" s="3"/>
      <c r="D29" s="3"/>
      <c r="E29" s="3"/>
      <c r="F29" s="3"/>
      <c r="G29" s="3"/>
      <c r="H29" s="4"/>
    </row>
    <row r="30" spans="1:13">
      <c r="B30" s="3"/>
      <c r="C30" s="3"/>
      <c r="D30" s="3"/>
      <c r="E30" s="3"/>
      <c r="F30" s="3"/>
      <c r="G30" s="3"/>
      <c r="H30" s="4"/>
    </row>
    <row r="31" spans="1:13">
      <c r="B31" s="3"/>
      <c r="C31" s="3"/>
      <c r="D31" s="3"/>
      <c r="E31" s="3"/>
      <c r="F31" s="3"/>
      <c r="G31" s="3"/>
      <c r="H31" s="4"/>
    </row>
    <row r="32" spans="1:13">
      <c r="B32" s="3"/>
      <c r="C32" s="3"/>
      <c r="D32" s="3"/>
      <c r="E32" s="3"/>
      <c r="F32" s="3"/>
      <c r="G32" s="3"/>
      <c r="H32" s="4"/>
    </row>
    <row r="33" spans="2:8">
      <c r="B33" s="3"/>
      <c r="C33" s="3"/>
      <c r="D33" s="3"/>
      <c r="E33" s="3"/>
      <c r="F33" s="3"/>
      <c r="G33" s="3"/>
      <c r="H33" s="4"/>
    </row>
    <row r="34" spans="2:8">
      <c r="B34" s="3"/>
      <c r="C34" s="3"/>
      <c r="D34" s="3"/>
      <c r="E34" s="3"/>
      <c r="F34" s="3"/>
      <c r="G34" s="3"/>
      <c r="H34" s="4"/>
    </row>
    <row r="35" spans="2:8">
      <c r="B35" s="3"/>
      <c r="C35" s="3"/>
      <c r="D35" s="3"/>
      <c r="E35" s="3"/>
      <c r="F35" s="3"/>
      <c r="G35" s="3"/>
      <c r="H35" s="4"/>
    </row>
    <row r="36" spans="2:8">
      <c r="B36" s="3"/>
      <c r="C36" s="3"/>
      <c r="D36" s="3"/>
      <c r="E36" s="3"/>
      <c r="F36" s="3"/>
      <c r="G36" s="3"/>
      <c r="H36" s="4"/>
    </row>
    <row r="37" spans="2:8">
      <c r="B37" s="3"/>
      <c r="C37" s="3"/>
      <c r="D37" s="3"/>
      <c r="E37" s="3"/>
      <c r="F37" s="3"/>
      <c r="G37" s="3"/>
      <c r="H37" s="4"/>
    </row>
    <row r="38" spans="2:8">
      <c r="B38" s="3"/>
      <c r="C38" s="3"/>
      <c r="D38" s="3"/>
      <c r="E38" s="3"/>
      <c r="F38" s="3"/>
      <c r="G38" s="3"/>
      <c r="H38" s="4"/>
    </row>
    <row r="39" spans="2:8">
      <c r="B39" s="3"/>
      <c r="C39" s="3"/>
      <c r="D39" s="3"/>
      <c r="E39" s="3"/>
      <c r="F39" s="3"/>
      <c r="G39" s="3"/>
      <c r="H39" s="4"/>
    </row>
    <row r="40" spans="2:8">
      <c r="B40" s="3"/>
      <c r="C40" s="3"/>
      <c r="D40" s="3"/>
      <c r="E40" s="3"/>
      <c r="F40" s="3"/>
      <c r="G40" s="3"/>
      <c r="H40" s="4"/>
    </row>
    <row r="41" spans="2:8">
      <c r="B41" s="3"/>
      <c r="C41" s="3"/>
      <c r="D41" s="3"/>
      <c r="E41" s="3"/>
      <c r="F41" s="3"/>
      <c r="G41" s="3"/>
      <c r="H41" s="4"/>
    </row>
    <row r="42" spans="2:8">
      <c r="B42" s="3"/>
      <c r="C42" s="3"/>
      <c r="D42" s="3"/>
      <c r="E42" s="3"/>
      <c r="F42" s="3"/>
      <c r="G42" s="3"/>
      <c r="H42" s="4"/>
    </row>
    <row r="43" spans="2:8">
      <c r="B43" s="3"/>
      <c r="C43" s="3"/>
      <c r="D43" s="3"/>
      <c r="E43" s="3"/>
      <c r="F43" s="3"/>
      <c r="G43" s="3"/>
      <c r="H43" s="4"/>
    </row>
    <row r="44" spans="2:8">
      <c r="B44" s="3"/>
      <c r="C44" s="3"/>
      <c r="D44" s="3"/>
      <c r="E44" s="3"/>
      <c r="F44" s="3"/>
      <c r="G44" s="3"/>
      <c r="H44" s="4"/>
    </row>
    <row r="45" spans="2:8">
      <c r="B45" s="3"/>
      <c r="C45" s="3"/>
      <c r="D45" s="3"/>
      <c r="E45" s="3"/>
      <c r="F45" s="3"/>
      <c r="G45" s="3"/>
      <c r="H45" s="4"/>
    </row>
    <row r="46" spans="2:8">
      <c r="B46" s="3"/>
      <c r="C46" s="3"/>
      <c r="D46" s="3"/>
      <c r="E46" s="3"/>
      <c r="F46" s="3"/>
      <c r="G46" s="3"/>
      <c r="H46" s="4"/>
    </row>
    <row r="47" spans="2:8">
      <c r="B47" s="3"/>
      <c r="C47" s="3"/>
      <c r="D47" s="3"/>
      <c r="E47" s="3"/>
      <c r="F47" s="3"/>
      <c r="G47" s="3"/>
      <c r="H47" s="4"/>
    </row>
    <row r="48" spans="2:8">
      <c r="B48" s="3"/>
      <c r="C48" s="3"/>
      <c r="D48" s="3"/>
      <c r="E48" s="3"/>
      <c r="F48" s="3"/>
      <c r="G48" s="3"/>
      <c r="H48" s="4"/>
    </row>
    <row r="49" spans="2:8">
      <c r="B49" s="3"/>
      <c r="C49" s="3"/>
      <c r="D49" s="3"/>
      <c r="E49" s="3"/>
      <c r="F49" s="3"/>
      <c r="G49" s="3"/>
      <c r="H49" s="4"/>
    </row>
    <row r="50" spans="2:8">
      <c r="B50" s="3"/>
      <c r="C50" s="3"/>
      <c r="D50" s="3"/>
      <c r="E50" s="3"/>
      <c r="F50" s="3"/>
      <c r="G50" s="3"/>
      <c r="H50" s="4"/>
    </row>
    <row r="51" spans="2:8">
      <c r="B51" s="3"/>
      <c r="C51" s="3"/>
      <c r="D51" s="3"/>
      <c r="E51" s="3"/>
      <c r="F51" s="3"/>
      <c r="G51" s="3"/>
      <c r="H51" s="4"/>
    </row>
    <row r="52" spans="2:8">
      <c r="B52" s="3"/>
      <c r="C52" s="3"/>
      <c r="D52" s="3"/>
      <c r="E52" s="3"/>
      <c r="F52" s="3"/>
      <c r="G52" s="3"/>
      <c r="H52" s="4"/>
    </row>
    <row r="53" spans="2:8">
      <c r="B53" s="3"/>
      <c r="C53" s="3"/>
      <c r="D53" s="3"/>
      <c r="E53" s="3"/>
      <c r="F53" s="3"/>
      <c r="G53" s="3"/>
      <c r="H53" s="4"/>
    </row>
    <row r="54" spans="2:8">
      <c r="B54" s="3"/>
      <c r="C54" s="3"/>
      <c r="D54" s="3"/>
      <c r="E54" s="3"/>
      <c r="F54" s="3"/>
      <c r="G54" s="3"/>
      <c r="H54" s="4"/>
    </row>
    <row r="55" spans="2:8">
      <c r="B55" s="3"/>
      <c r="C55" s="3"/>
      <c r="D55" s="3"/>
      <c r="E55" s="3"/>
      <c r="F55" s="3"/>
      <c r="G55" s="3"/>
      <c r="H55" s="4"/>
    </row>
    <row r="56" spans="2:8">
      <c r="B56" s="3"/>
      <c r="C56" s="3"/>
      <c r="D56" s="3"/>
      <c r="E56" s="3"/>
      <c r="F56" s="3"/>
      <c r="G56" s="3"/>
      <c r="H56" s="4"/>
    </row>
    <row r="57" spans="2:8">
      <c r="B57" s="3"/>
      <c r="C57" s="3"/>
      <c r="D57" s="3"/>
      <c r="E57" s="3"/>
      <c r="F57" s="3"/>
      <c r="G57" s="3"/>
      <c r="H57" s="4"/>
    </row>
  </sheetData>
  <mergeCells count="12">
    <mergeCell ref="A9:B9"/>
    <mergeCell ref="C9:E9"/>
    <mergeCell ref="B2:H2"/>
    <mergeCell ref="B3:H3"/>
    <mergeCell ref="B4:H4"/>
    <mergeCell ref="B7:F7"/>
    <mergeCell ref="B8:F8"/>
    <mergeCell ref="A10:B10"/>
    <mergeCell ref="C10:E10"/>
    <mergeCell ref="C20:E20"/>
    <mergeCell ref="D21:F21"/>
    <mergeCell ref="B22:C22"/>
  </mergeCells>
  <pageMargins left="1.56" right="0.70866141732283472" top="1.5748031496062993" bottom="0.74803149606299213" header="0.31496062992125984" footer="0.31496062992125984"/>
  <pageSetup paperSize="9" scale="68" orientation="landscape" verticalDpi="0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Normal="100" workbookViewId="0">
      <selection activeCell="A16" sqref="A16:XFD18"/>
    </sheetView>
  </sheetViews>
  <sheetFormatPr defaultRowHeight="15"/>
  <cols>
    <col min="1" max="1" width="4.140625" style="1" bestFit="1" customWidth="1"/>
    <col min="2" max="2" width="24" style="2" customWidth="1"/>
    <col min="3" max="3" width="9.28515625" style="2" customWidth="1"/>
    <col min="4" max="4" width="12.140625" style="2" customWidth="1"/>
    <col min="5" max="5" width="18.140625" style="2" customWidth="1"/>
    <col min="6" max="6" width="15.85546875" style="2" bestFit="1" customWidth="1"/>
    <col min="7" max="7" width="12.42578125" style="2" customWidth="1"/>
    <col min="8" max="8" width="20.2851562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13" s="9" customFormat="1" ht="15.75">
      <c r="A1" s="8"/>
      <c r="E1" s="8" t="s">
        <v>10</v>
      </c>
      <c r="H1" s="8"/>
      <c r="I1" s="8"/>
    </row>
    <row r="2" spans="1:13" s="9" customFormat="1" ht="15.75">
      <c r="A2" s="8"/>
      <c r="B2" s="54" t="s">
        <v>8</v>
      </c>
      <c r="C2" s="54"/>
      <c r="D2" s="54"/>
      <c r="E2" s="54"/>
      <c r="F2" s="54"/>
      <c r="G2" s="54"/>
      <c r="H2" s="54"/>
      <c r="I2" s="8"/>
    </row>
    <row r="3" spans="1:13" s="9" customFormat="1" ht="15.75">
      <c r="A3" s="8"/>
      <c r="B3" s="54" t="s">
        <v>17</v>
      </c>
      <c r="C3" s="54"/>
      <c r="D3" s="54"/>
      <c r="E3" s="54"/>
      <c r="F3" s="54"/>
      <c r="G3" s="54"/>
      <c r="H3" s="54"/>
      <c r="I3" s="8"/>
    </row>
    <row r="4" spans="1:13" s="9" customFormat="1" ht="15.75">
      <c r="A4" s="8"/>
      <c r="B4" s="55">
        <v>42755</v>
      </c>
      <c r="C4" s="54"/>
      <c r="D4" s="54"/>
      <c r="E4" s="54"/>
      <c r="F4" s="54"/>
      <c r="G4" s="54"/>
      <c r="H4" s="54"/>
      <c r="I4" s="8"/>
    </row>
    <row r="5" spans="1:13" s="9" customFormat="1" ht="15.75">
      <c r="A5" s="8"/>
      <c r="B5" s="10" t="s">
        <v>11</v>
      </c>
      <c r="C5" s="32"/>
      <c r="D5" s="32"/>
      <c r="E5" s="32"/>
      <c r="F5" s="32"/>
      <c r="G5" s="32"/>
      <c r="H5" s="32"/>
      <c r="I5" s="8"/>
    </row>
    <row r="6" spans="1:13" s="9" customFormat="1" ht="15.75">
      <c r="A6" s="8"/>
      <c r="B6" s="33" t="s">
        <v>47</v>
      </c>
      <c r="C6" s="32"/>
      <c r="D6" s="32"/>
      <c r="E6" s="32"/>
      <c r="F6" s="32"/>
      <c r="G6" s="32"/>
      <c r="H6" s="32"/>
      <c r="I6" s="8"/>
    </row>
    <row r="7" spans="1:13" s="9" customFormat="1" ht="15.75">
      <c r="A7" s="8"/>
      <c r="B7" s="56" t="s">
        <v>23</v>
      </c>
      <c r="C7" s="56"/>
      <c r="D7" s="56"/>
      <c r="E7" s="56"/>
      <c r="F7" s="56"/>
      <c r="G7" s="32"/>
      <c r="H7" s="32"/>
      <c r="I7" s="8"/>
    </row>
    <row r="8" spans="1:13" s="9" customFormat="1" ht="15.75">
      <c r="A8" s="8"/>
      <c r="B8" s="56" t="s">
        <v>52</v>
      </c>
      <c r="C8" s="56"/>
      <c r="D8" s="56"/>
      <c r="E8" s="56"/>
      <c r="F8" s="56"/>
      <c r="G8" s="32"/>
      <c r="H8" s="32"/>
      <c r="I8" s="8"/>
    </row>
    <row r="9" spans="1:13" s="9" customFormat="1" ht="15.75">
      <c r="A9" s="51" t="s">
        <v>2</v>
      </c>
      <c r="B9" s="51"/>
      <c r="C9" s="52" t="s">
        <v>31</v>
      </c>
      <c r="D9" s="53"/>
      <c r="E9" s="53"/>
      <c r="F9" s="13" t="s">
        <v>12</v>
      </c>
      <c r="G9" s="14" t="s">
        <v>3</v>
      </c>
      <c r="H9" s="15" t="s">
        <v>4</v>
      </c>
      <c r="I9" s="8"/>
    </row>
    <row r="10" spans="1:13" s="9" customFormat="1" ht="15.75">
      <c r="A10" s="45" t="s">
        <v>5</v>
      </c>
      <c r="B10" s="45"/>
      <c r="C10" s="46" t="s">
        <v>32</v>
      </c>
      <c r="D10" s="47"/>
      <c r="E10" s="47"/>
      <c r="F10" s="15">
        <v>1</v>
      </c>
      <c r="G10" s="16">
        <v>6</v>
      </c>
      <c r="H10" s="15" t="s">
        <v>26</v>
      </c>
      <c r="I10" s="8"/>
    </row>
    <row r="11" spans="1:13" s="9" customFormat="1" ht="15.75">
      <c r="A11" s="15" t="s">
        <v>9</v>
      </c>
      <c r="B11" s="15" t="s">
        <v>6</v>
      </c>
      <c r="C11" s="17" t="s">
        <v>0</v>
      </c>
      <c r="D11" s="14" t="s">
        <v>13</v>
      </c>
      <c r="E11" s="18" t="s">
        <v>14</v>
      </c>
      <c r="F11" s="19" t="s">
        <v>15</v>
      </c>
      <c r="G11" s="14" t="s">
        <v>1</v>
      </c>
      <c r="H11" s="15" t="s">
        <v>7</v>
      </c>
      <c r="I11" s="8"/>
    </row>
    <row r="12" spans="1:13" s="9" customFormat="1" ht="15.75">
      <c r="A12" s="15">
        <v>1</v>
      </c>
      <c r="B12" s="20" t="s">
        <v>45</v>
      </c>
      <c r="C12" s="17">
        <v>75.782089999999997</v>
      </c>
      <c r="D12" s="14">
        <f>C12*0.7</f>
        <v>53.047462999999993</v>
      </c>
      <c r="E12" s="18">
        <v>83.9</v>
      </c>
      <c r="F12" s="19">
        <f>E12*0.3</f>
        <v>25.17</v>
      </c>
      <c r="G12" s="14">
        <f>D12+F12</f>
        <v>78.217462999999995</v>
      </c>
      <c r="H12" s="21" t="s">
        <v>22</v>
      </c>
      <c r="I12" s="8"/>
    </row>
    <row r="13" spans="1:13" s="9" customFormat="1" ht="15.75">
      <c r="A13" s="15">
        <v>2</v>
      </c>
      <c r="B13" s="20" t="s">
        <v>44</v>
      </c>
      <c r="C13" s="17">
        <v>70.001140000000007</v>
      </c>
      <c r="D13" s="14">
        <f>C13*0.7</f>
        <v>49.000798000000003</v>
      </c>
      <c r="E13" s="18">
        <v>84.13</v>
      </c>
      <c r="F13" s="19">
        <f>E13*0.3</f>
        <v>25.238999999999997</v>
      </c>
      <c r="G13" s="14">
        <f>D13+F13</f>
        <v>74.239798000000008</v>
      </c>
      <c r="H13" s="21" t="s">
        <v>22</v>
      </c>
      <c r="I13" s="8"/>
    </row>
    <row r="14" spans="1:13" s="9" customFormat="1" ht="15.75">
      <c r="A14" s="15">
        <v>3</v>
      </c>
      <c r="B14" s="20" t="s">
        <v>48</v>
      </c>
      <c r="C14" s="17">
        <v>74.203450000000004</v>
      </c>
      <c r="D14" s="14">
        <f>C14*0.7</f>
        <v>51.942414999999997</v>
      </c>
      <c r="E14" s="18">
        <v>64.53</v>
      </c>
      <c r="F14" s="19">
        <f>E14*0.3</f>
        <v>19.358999999999998</v>
      </c>
      <c r="G14" s="14">
        <f>D14+F14</f>
        <v>71.301414999999992</v>
      </c>
      <c r="H14" s="35" t="s">
        <v>49</v>
      </c>
      <c r="I14" s="8"/>
    </row>
    <row r="15" spans="1:13" s="36" customFormat="1" ht="18.75" customHeight="1">
      <c r="A15" s="22"/>
      <c r="B15" s="23"/>
      <c r="C15" s="48"/>
      <c r="D15" s="48"/>
      <c r="E15" s="48"/>
      <c r="F15" s="22"/>
      <c r="G15" s="22"/>
      <c r="H15" s="22"/>
      <c r="I15" s="22"/>
      <c r="J15" s="22"/>
    </row>
    <row r="16" spans="1:13" s="36" customFormat="1" ht="15" customHeight="1">
      <c r="A16" s="24"/>
      <c r="B16" s="25"/>
      <c r="C16" s="25"/>
      <c r="D16" s="49"/>
      <c r="E16" s="49"/>
      <c r="F16" s="49"/>
      <c r="G16" s="25"/>
      <c r="H16" s="34"/>
      <c r="I16" s="22"/>
      <c r="J16" s="37"/>
      <c r="K16" s="37"/>
      <c r="L16" s="37"/>
      <c r="M16" s="9"/>
    </row>
    <row r="17" spans="1:13" s="36" customFormat="1" ht="15.75">
      <c r="A17" s="27"/>
      <c r="B17" s="50"/>
      <c r="C17" s="50"/>
      <c r="D17" s="28"/>
      <c r="E17" s="25"/>
      <c r="H17" s="25"/>
      <c r="I17" s="29"/>
      <c r="J17" s="9"/>
      <c r="K17" s="9"/>
      <c r="L17" s="9"/>
      <c r="M17" s="9"/>
    </row>
    <row r="18" spans="1:13" s="9" customFormat="1" ht="15.75">
      <c r="A18" s="27"/>
      <c r="B18" s="28"/>
      <c r="C18" s="28"/>
      <c r="D18" s="28"/>
      <c r="E18" s="28"/>
      <c r="F18" s="28"/>
      <c r="H18" s="28"/>
      <c r="I18" s="29"/>
    </row>
    <row r="19" spans="1:13">
      <c r="B19" s="3"/>
      <c r="C19" s="3"/>
      <c r="D19" s="3"/>
      <c r="E19" s="3"/>
      <c r="F19" s="3"/>
      <c r="G19" s="3"/>
      <c r="H19" s="4"/>
    </row>
    <row r="20" spans="1:13">
      <c r="B20" s="3"/>
      <c r="C20" s="3"/>
      <c r="D20" s="3"/>
      <c r="E20" s="3"/>
      <c r="F20" s="3"/>
      <c r="G20" s="3"/>
      <c r="H20" s="4"/>
    </row>
    <row r="21" spans="1:13">
      <c r="B21" s="3"/>
      <c r="C21" s="3"/>
      <c r="D21" s="3"/>
      <c r="E21" s="3"/>
      <c r="F21" s="3"/>
      <c r="G21" s="3"/>
      <c r="H21" s="4"/>
    </row>
    <row r="22" spans="1:13">
      <c r="B22" s="3"/>
      <c r="C22" s="3"/>
      <c r="D22" s="3"/>
      <c r="E22" s="3"/>
      <c r="F22" s="3"/>
      <c r="G22" s="3"/>
      <c r="H22" s="4"/>
    </row>
    <row r="23" spans="1:13">
      <c r="B23" s="3"/>
      <c r="C23" s="3"/>
      <c r="D23" s="3"/>
      <c r="E23" s="3"/>
      <c r="F23" s="3"/>
      <c r="G23" s="3"/>
      <c r="H23" s="4"/>
    </row>
    <row r="24" spans="1:13">
      <c r="B24" s="3"/>
      <c r="C24" s="3"/>
      <c r="D24" s="3"/>
      <c r="E24" s="3"/>
      <c r="F24" s="3"/>
      <c r="G24" s="3"/>
      <c r="H24" s="4"/>
    </row>
    <row r="25" spans="1:13">
      <c r="B25" s="3"/>
      <c r="C25" s="3"/>
      <c r="D25" s="3"/>
      <c r="E25" s="3"/>
      <c r="F25" s="3"/>
      <c r="G25" s="3"/>
      <c r="H25" s="4"/>
    </row>
    <row r="26" spans="1:13">
      <c r="B26" s="3"/>
      <c r="C26" s="3"/>
      <c r="D26" s="3"/>
      <c r="E26" s="3"/>
      <c r="F26" s="3"/>
      <c r="G26" s="3"/>
      <c r="H26" s="4"/>
    </row>
    <row r="27" spans="1:13">
      <c r="B27" s="3"/>
      <c r="C27" s="3"/>
      <c r="D27" s="3"/>
      <c r="E27" s="3"/>
      <c r="F27" s="3"/>
      <c r="G27" s="3"/>
      <c r="H27" s="4"/>
    </row>
    <row r="28" spans="1:13">
      <c r="B28" s="3"/>
      <c r="C28" s="3"/>
      <c r="D28" s="3"/>
      <c r="E28" s="3"/>
      <c r="F28" s="3"/>
      <c r="G28" s="3"/>
      <c r="H28" s="4"/>
    </row>
    <row r="29" spans="1:13">
      <c r="B29" s="3"/>
      <c r="C29" s="3"/>
      <c r="D29" s="3"/>
      <c r="E29" s="3"/>
      <c r="F29" s="3"/>
      <c r="G29" s="3"/>
      <c r="H29" s="4"/>
    </row>
    <row r="30" spans="1:13">
      <c r="B30" s="3"/>
      <c r="C30" s="3"/>
      <c r="D30" s="3"/>
      <c r="E30" s="3"/>
      <c r="F30" s="3"/>
      <c r="G30" s="3"/>
      <c r="H30" s="4"/>
    </row>
    <row r="31" spans="1:13">
      <c r="B31" s="3"/>
      <c r="C31" s="3"/>
      <c r="D31" s="3"/>
      <c r="E31" s="3"/>
      <c r="F31" s="3"/>
      <c r="G31" s="3"/>
      <c r="H31" s="4"/>
    </row>
    <row r="32" spans="1:13">
      <c r="B32" s="3"/>
      <c r="C32" s="3"/>
      <c r="D32" s="3"/>
      <c r="E32" s="3"/>
      <c r="F32" s="3"/>
      <c r="G32" s="3"/>
      <c r="H32" s="4"/>
    </row>
    <row r="33" spans="2:8">
      <c r="B33" s="3"/>
      <c r="C33" s="3"/>
      <c r="D33" s="3"/>
      <c r="E33" s="3"/>
      <c r="F33" s="3"/>
      <c r="G33" s="3"/>
      <c r="H33" s="4"/>
    </row>
    <row r="34" spans="2:8">
      <c r="B34" s="3"/>
      <c r="C34" s="3"/>
      <c r="D34" s="3"/>
      <c r="E34" s="3"/>
      <c r="F34" s="3"/>
      <c r="G34" s="3"/>
      <c r="H34" s="4"/>
    </row>
    <row r="35" spans="2:8">
      <c r="B35" s="3"/>
      <c r="C35" s="3"/>
      <c r="D35" s="3"/>
      <c r="E35" s="3"/>
      <c r="F35" s="3"/>
      <c r="G35" s="3"/>
      <c r="H35" s="4"/>
    </row>
    <row r="36" spans="2:8">
      <c r="B36" s="3"/>
      <c r="C36" s="3"/>
      <c r="D36" s="3"/>
      <c r="E36" s="3"/>
      <c r="F36" s="3"/>
      <c r="G36" s="3"/>
      <c r="H36" s="4"/>
    </row>
    <row r="37" spans="2:8">
      <c r="B37" s="3"/>
      <c r="C37" s="3"/>
      <c r="D37" s="3"/>
      <c r="E37" s="3"/>
      <c r="F37" s="3"/>
      <c r="G37" s="3"/>
      <c r="H37" s="4"/>
    </row>
    <row r="38" spans="2:8">
      <c r="B38" s="3"/>
      <c r="C38" s="3"/>
      <c r="D38" s="3"/>
      <c r="E38" s="3"/>
      <c r="F38" s="3"/>
      <c r="G38" s="3"/>
      <c r="H38" s="4"/>
    </row>
    <row r="39" spans="2:8">
      <c r="B39" s="3"/>
      <c r="C39" s="3"/>
      <c r="D39" s="3"/>
      <c r="E39" s="3"/>
      <c r="F39" s="3"/>
      <c r="G39" s="3"/>
      <c r="H39" s="4"/>
    </row>
    <row r="40" spans="2:8">
      <c r="B40" s="3"/>
      <c r="C40" s="3"/>
      <c r="D40" s="3"/>
      <c r="E40" s="3"/>
      <c r="F40" s="3"/>
      <c r="G40" s="3"/>
      <c r="H40" s="4"/>
    </row>
    <row r="41" spans="2:8">
      <c r="B41" s="3"/>
      <c r="C41" s="3"/>
      <c r="D41" s="3"/>
      <c r="E41" s="3"/>
      <c r="F41" s="3"/>
      <c r="G41" s="3"/>
      <c r="H41" s="4"/>
    </row>
    <row r="42" spans="2:8">
      <c r="B42" s="3"/>
      <c r="C42" s="3"/>
      <c r="D42" s="3"/>
      <c r="E42" s="3"/>
      <c r="F42" s="3"/>
      <c r="G42" s="3"/>
      <c r="H42" s="4"/>
    </row>
    <row r="43" spans="2:8">
      <c r="B43" s="3"/>
      <c r="C43" s="3"/>
      <c r="D43" s="3"/>
      <c r="E43" s="3"/>
      <c r="F43" s="3"/>
      <c r="G43" s="3"/>
      <c r="H43" s="4"/>
    </row>
    <row r="44" spans="2:8">
      <c r="B44" s="3"/>
      <c r="C44" s="3"/>
      <c r="D44" s="3"/>
      <c r="E44" s="3"/>
      <c r="F44" s="3"/>
      <c r="G44" s="3"/>
      <c r="H44" s="4"/>
    </row>
    <row r="45" spans="2:8">
      <c r="B45" s="3"/>
      <c r="C45" s="3"/>
      <c r="D45" s="3"/>
      <c r="E45" s="3"/>
      <c r="F45" s="3"/>
      <c r="G45" s="3"/>
      <c r="H45" s="4"/>
    </row>
    <row r="46" spans="2:8">
      <c r="B46" s="3"/>
      <c r="C46" s="3"/>
      <c r="D46" s="3"/>
      <c r="E46" s="3"/>
      <c r="F46" s="3"/>
      <c r="G46" s="3"/>
      <c r="H46" s="4"/>
    </row>
    <row r="47" spans="2:8">
      <c r="B47" s="3"/>
      <c r="C47" s="3"/>
      <c r="D47" s="3"/>
      <c r="E47" s="3"/>
      <c r="F47" s="3"/>
      <c r="G47" s="3"/>
      <c r="H47" s="4"/>
    </row>
    <row r="48" spans="2:8">
      <c r="B48" s="3"/>
      <c r="C48" s="3"/>
      <c r="D48" s="3"/>
      <c r="E48" s="3"/>
      <c r="F48" s="3"/>
      <c r="G48" s="3"/>
      <c r="H48" s="4"/>
    </row>
    <row r="49" spans="2:8">
      <c r="B49" s="3"/>
      <c r="C49" s="3"/>
      <c r="D49" s="3"/>
      <c r="E49" s="3"/>
      <c r="F49" s="3"/>
      <c r="G49" s="3"/>
      <c r="H49" s="4"/>
    </row>
    <row r="50" spans="2:8">
      <c r="B50" s="3"/>
      <c r="C50" s="3"/>
      <c r="D50" s="3"/>
      <c r="E50" s="3"/>
      <c r="F50" s="3"/>
      <c r="G50" s="3"/>
      <c r="H50" s="4"/>
    </row>
    <row r="51" spans="2:8">
      <c r="B51" s="3"/>
      <c r="C51" s="3"/>
      <c r="D51" s="3"/>
      <c r="E51" s="3"/>
      <c r="F51" s="3"/>
      <c r="G51" s="3"/>
      <c r="H51" s="4"/>
    </row>
    <row r="52" spans="2:8">
      <c r="B52" s="3"/>
      <c r="C52" s="3"/>
      <c r="D52" s="3"/>
      <c r="E52" s="3"/>
      <c r="F52" s="3"/>
      <c r="G52" s="3"/>
      <c r="H52" s="4"/>
    </row>
  </sheetData>
  <mergeCells count="12">
    <mergeCell ref="A9:B9"/>
    <mergeCell ref="C9:E9"/>
    <mergeCell ref="B2:H2"/>
    <mergeCell ref="B3:H3"/>
    <mergeCell ref="B4:H4"/>
    <mergeCell ref="B7:F7"/>
    <mergeCell ref="B8:F8"/>
    <mergeCell ref="A10:B10"/>
    <mergeCell ref="C10:E10"/>
    <mergeCell ref="C15:E15"/>
    <mergeCell ref="D16:F16"/>
    <mergeCell ref="B17:C17"/>
  </mergeCells>
  <pageMargins left="1.58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4"/>
  <sheetViews>
    <sheetView topLeftCell="A22" zoomScaleNormal="100" workbookViewId="0">
      <selection activeCell="E29" sqref="E29"/>
    </sheetView>
  </sheetViews>
  <sheetFormatPr defaultRowHeight="15"/>
  <cols>
    <col min="1" max="1" width="3.7109375" style="2" customWidth="1"/>
    <col min="2" max="2" width="4.7109375" style="1" customWidth="1"/>
    <col min="3" max="3" width="24.5703125" style="2" customWidth="1"/>
    <col min="4" max="4" width="10.140625" style="2" customWidth="1"/>
    <col min="5" max="5" width="11.7109375" style="2" bestFit="1" customWidth="1"/>
    <col min="6" max="6" width="17.5703125" style="2" customWidth="1"/>
    <col min="7" max="7" width="23.42578125" style="2" customWidth="1"/>
    <col min="8" max="8" width="12.140625" style="2" customWidth="1"/>
    <col min="9" max="9" width="31.28515625" style="1" customWidth="1"/>
    <col min="10" max="10" width="6" style="1" customWidth="1"/>
    <col min="11" max="16384" width="9.140625" style="2"/>
  </cols>
  <sheetData>
    <row r="1" spans="2:10" s="9" customFormat="1" ht="15.75">
      <c r="B1" s="8"/>
      <c r="F1" s="57" t="s">
        <v>10</v>
      </c>
      <c r="G1" s="57"/>
      <c r="I1" s="8"/>
      <c r="J1" s="8"/>
    </row>
    <row r="2" spans="2:10" s="9" customFormat="1" ht="15.75">
      <c r="B2" s="8"/>
      <c r="C2" s="54" t="s">
        <v>8</v>
      </c>
      <c r="D2" s="54"/>
      <c r="E2" s="54"/>
      <c r="F2" s="54"/>
      <c r="G2" s="54"/>
      <c r="H2" s="54"/>
      <c r="I2" s="54"/>
      <c r="J2" s="8"/>
    </row>
    <row r="3" spans="2:10" s="9" customFormat="1" ht="15.75">
      <c r="B3" s="8"/>
      <c r="C3" s="54" t="s">
        <v>17</v>
      </c>
      <c r="D3" s="54"/>
      <c r="E3" s="54"/>
      <c r="F3" s="54"/>
      <c r="G3" s="54"/>
      <c r="H3" s="54"/>
      <c r="I3" s="54"/>
      <c r="J3" s="8"/>
    </row>
    <row r="4" spans="2:10" s="9" customFormat="1" ht="26.25" customHeight="1">
      <c r="B4" s="8"/>
      <c r="C4" s="55">
        <v>42755</v>
      </c>
      <c r="D4" s="54"/>
      <c r="E4" s="54"/>
      <c r="F4" s="54"/>
      <c r="G4" s="54"/>
      <c r="H4" s="54"/>
      <c r="I4" s="54"/>
      <c r="J4" s="8"/>
    </row>
    <row r="5" spans="2:10" s="9" customFormat="1" ht="25.5" customHeight="1">
      <c r="B5" s="8"/>
      <c r="C5" s="10" t="s">
        <v>11</v>
      </c>
      <c r="D5" s="32"/>
      <c r="E5" s="32"/>
      <c r="F5" s="32"/>
      <c r="G5" s="32"/>
      <c r="H5" s="32"/>
      <c r="I5" s="32"/>
      <c r="J5" s="8"/>
    </row>
    <row r="6" spans="2:10" s="9" customFormat="1" ht="15.75">
      <c r="B6" s="8"/>
      <c r="C6" s="33" t="s">
        <v>47</v>
      </c>
      <c r="D6" s="32"/>
      <c r="E6" s="32"/>
      <c r="F6" s="32"/>
      <c r="G6" s="32"/>
      <c r="H6" s="32"/>
      <c r="I6" s="32"/>
      <c r="J6" s="8"/>
    </row>
    <row r="7" spans="2:10" s="9" customFormat="1" ht="15.75">
      <c r="B7" s="8"/>
      <c r="C7" s="56" t="s">
        <v>23</v>
      </c>
      <c r="D7" s="56"/>
      <c r="E7" s="56"/>
      <c r="F7" s="56"/>
      <c r="G7" s="56"/>
      <c r="H7" s="32"/>
      <c r="I7" s="32"/>
      <c r="J7" s="8"/>
    </row>
    <row r="8" spans="2:10" s="9" customFormat="1" ht="15.75">
      <c r="B8" s="8"/>
      <c r="C8" s="56" t="s">
        <v>53</v>
      </c>
      <c r="D8" s="56"/>
      <c r="E8" s="56"/>
      <c r="F8" s="56"/>
      <c r="G8" s="56"/>
      <c r="H8" s="32"/>
      <c r="I8" s="32"/>
      <c r="J8" s="8"/>
    </row>
    <row r="9" spans="2:10" s="9" customFormat="1" ht="15.75">
      <c r="B9" s="8"/>
      <c r="I9" s="8"/>
      <c r="J9" s="8"/>
    </row>
    <row r="10" spans="2:10" s="9" customFormat="1" ht="15.75">
      <c r="B10" s="51" t="s">
        <v>2</v>
      </c>
      <c r="C10" s="51"/>
      <c r="D10" s="52" t="s">
        <v>27</v>
      </c>
      <c r="E10" s="53"/>
      <c r="F10" s="53"/>
      <c r="G10" s="13" t="s">
        <v>12</v>
      </c>
      <c r="H10" s="14" t="s">
        <v>3</v>
      </c>
      <c r="I10" s="15" t="s">
        <v>4</v>
      </c>
      <c r="J10" s="8"/>
    </row>
    <row r="11" spans="2:10" s="9" customFormat="1" ht="15.75">
      <c r="B11" s="46" t="s">
        <v>51</v>
      </c>
      <c r="C11" s="58"/>
      <c r="D11" s="46" t="s">
        <v>28</v>
      </c>
      <c r="E11" s="47"/>
      <c r="F11" s="47"/>
      <c r="G11" s="15">
        <v>1</v>
      </c>
      <c r="H11" s="16">
        <v>6</v>
      </c>
      <c r="I11" s="15" t="s">
        <v>29</v>
      </c>
      <c r="J11" s="8"/>
    </row>
    <row r="12" spans="2:10" s="9" customFormat="1" ht="15.75">
      <c r="B12" s="15" t="s">
        <v>9</v>
      </c>
      <c r="C12" s="20" t="s">
        <v>6</v>
      </c>
      <c r="D12" s="17" t="s">
        <v>0</v>
      </c>
      <c r="E12" s="17" t="s">
        <v>18</v>
      </c>
      <c r="F12" s="17" t="s">
        <v>19</v>
      </c>
      <c r="G12" s="17" t="s">
        <v>20</v>
      </c>
      <c r="H12" s="14" t="s">
        <v>1</v>
      </c>
      <c r="I12" s="13" t="s">
        <v>7</v>
      </c>
      <c r="J12" s="8"/>
    </row>
    <row r="13" spans="2:10" s="9" customFormat="1" ht="15.75">
      <c r="B13" s="15">
        <v>1</v>
      </c>
      <c r="C13" s="43" t="s">
        <v>36</v>
      </c>
      <c r="D13" s="39">
        <v>81.046109999999999</v>
      </c>
      <c r="E13" s="40">
        <f>D13*0.6</f>
        <v>48.627665999999998</v>
      </c>
      <c r="F13" s="41">
        <v>60</v>
      </c>
      <c r="G13" s="42">
        <f>F13*0.4</f>
        <v>24</v>
      </c>
      <c r="H13" s="40">
        <f>E13+G13</f>
        <v>72.627666000000005</v>
      </c>
      <c r="I13" s="21" t="s">
        <v>21</v>
      </c>
      <c r="J13" s="32"/>
    </row>
    <row r="14" spans="2:10" s="9" customFormat="1" ht="15.75">
      <c r="B14" s="15">
        <v>2</v>
      </c>
      <c r="C14" s="38" t="s">
        <v>43</v>
      </c>
      <c r="D14" s="39">
        <v>79.75</v>
      </c>
      <c r="E14" s="40">
        <f>D14*0.6</f>
        <v>47.85</v>
      </c>
      <c r="F14" s="41">
        <v>60</v>
      </c>
      <c r="G14" s="42">
        <f>F14*0.4</f>
        <v>24</v>
      </c>
      <c r="H14" s="40">
        <f>E14+G14</f>
        <v>71.849999999999994</v>
      </c>
      <c r="I14" s="21" t="s">
        <v>21</v>
      </c>
      <c r="J14" s="32"/>
    </row>
    <row r="15" spans="2:10" s="9" customFormat="1" ht="15.75">
      <c r="B15" s="15">
        <v>3</v>
      </c>
      <c r="C15" s="38" t="s">
        <v>42</v>
      </c>
      <c r="D15" s="39">
        <v>74.837720000000004</v>
      </c>
      <c r="E15" s="40">
        <f>D15*0.6</f>
        <v>44.902632000000004</v>
      </c>
      <c r="F15" s="41">
        <v>60</v>
      </c>
      <c r="G15" s="42">
        <f>F15*0.4</f>
        <v>24</v>
      </c>
      <c r="H15" s="40">
        <f>E15+G15</f>
        <v>68.902632000000011</v>
      </c>
      <c r="I15" s="21" t="s">
        <v>21</v>
      </c>
      <c r="J15" s="8"/>
    </row>
    <row r="16" spans="2:10" s="9" customFormat="1" ht="15.75">
      <c r="B16" s="15">
        <v>4</v>
      </c>
      <c r="C16" s="43" t="s">
        <v>35</v>
      </c>
      <c r="D16" s="39">
        <v>73.869870000000006</v>
      </c>
      <c r="E16" s="40">
        <f>D16*0.6</f>
        <v>44.321922000000001</v>
      </c>
      <c r="F16" s="41">
        <v>55</v>
      </c>
      <c r="G16" s="42">
        <f>F16*0.4</f>
        <v>22</v>
      </c>
      <c r="H16" s="40">
        <f>E16+G16</f>
        <v>66.321922000000001</v>
      </c>
      <c r="I16" s="21" t="s">
        <v>21</v>
      </c>
      <c r="J16" s="32"/>
    </row>
    <row r="17" spans="2:14" s="9" customFormat="1" ht="15.75">
      <c r="B17" s="15">
        <v>5</v>
      </c>
      <c r="C17" s="38" t="s">
        <v>34</v>
      </c>
      <c r="D17" s="39">
        <v>73.359120000000004</v>
      </c>
      <c r="E17" s="40">
        <f>D17*0.6</f>
        <v>44.015472000000003</v>
      </c>
      <c r="F17" s="41">
        <v>75</v>
      </c>
      <c r="G17" s="42">
        <f>F17*0.4</f>
        <v>30</v>
      </c>
      <c r="H17" s="40">
        <f>E17+G17</f>
        <v>74.015472000000003</v>
      </c>
      <c r="I17" s="44" t="s">
        <v>16</v>
      </c>
      <c r="J17" s="8"/>
    </row>
    <row r="18" spans="2:14" s="36" customFormat="1" ht="18.75" customHeight="1">
      <c r="B18" s="24"/>
      <c r="C18" s="25"/>
      <c r="D18" s="25"/>
      <c r="E18" s="25"/>
      <c r="F18" s="25"/>
      <c r="G18" s="25"/>
      <c r="H18" s="25" t="s">
        <v>30</v>
      </c>
      <c r="I18" s="34"/>
      <c r="J18" s="24"/>
      <c r="K18" s="37"/>
      <c r="L18" s="37"/>
      <c r="M18" s="37"/>
      <c r="N18" s="9"/>
    </row>
    <row r="19" spans="2:14" s="36" customFormat="1" ht="18.75" customHeight="1">
      <c r="B19" s="27"/>
      <c r="C19" s="50"/>
      <c r="D19" s="50"/>
      <c r="E19" s="28"/>
      <c r="F19" s="25"/>
      <c r="G19" s="25"/>
      <c r="H19" s="25"/>
      <c r="I19" s="29"/>
      <c r="J19" s="27"/>
      <c r="K19" s="9"/>
      <c r="L19" s="9"/>
      <c r="M19" s="9"/>
      <c r="N19" s="9"/>
    </row>
    <row r="20" spans="2:14" s="9" customFormat="1" ht="15.75">
      <c r="B20" s="27"/>
      <c r="C20" s="28"/>
      <c r="D20" s="28"/>
      <c r="E20" s="28"/>
      <c r="F20" s="28"/>
      <c r="G20" s="28"/>
      <c r="H20" s="28"/>
      <c r="I20" s="29"/>
      <c r="J20" s="27"/>
    </row>
    <row r="21" spans="2:14">
      <c r="C21" s="3"/>
      <c r="D21" s="3"/>
      <c r="E21" s="3"/>
      <c r="F21" s="3"/>
      <c r="G21" s="3"/>
      <c r="H21" s="3"/>
      <c r="I21" s="4"/>
    </row>
    <row r="22" spans="2:14">
      <c r="C22" s="3"/>
      <c r="D22" s="3"/>
      <c r="E22" s="3"/>
      <c r="F22" s="3"/>
      <c r="G22" s="3"/>
      <c r="H22" s="3"/>
      <c r="I22" s="4"/>
    </row>
    <row r="23" spans="2:14">
      <c r="C23" s="3"/>
      <c r="D23" s="3"/>
      <c r="E23" s="3"/>
      <c r="F23" s="3"/>
      <c r="G23" s="3"/>
      <c r="H23" s="3"/>
      <c r="I23" s="4"/>
    </row>
    <row r="24" spans="2:14">
      <c r="C24" s="3"/>
      <c r="D24" s="3"/>
      <c r="E24" s="3"/>
      <c r="F24" s="3"/>
      <c r="G24" s="3"/>
      <c r="H24" s="3"/>
      <c r="I24" s="4"/>
    </row>
    <row r="25" spans="2:14">
      <c r="C25" s="3"/>
      <c r="D25" s="3"/>
      <c r="E25" s="3"/>
      <c r="F25" s="3"/>
      <c r="G25" s="3"/>
      <c r="H25" s="3"/>
      <c r="I25" s="4"/>
    </row>
    <row r="26" spans="2:14">
      <c r="C26" s="3"/>
      <c r="D26" s="3"/>
      <c r="E26" s="3"/>
      <c r="F26" s="3"/>
      <c r="G26" s="3"/>
      <c r="H26" s="3"/>
      <c r="I26" s="4"/>
    </row>
    <row r="27" spans="2:14">
      <c r="C27" s="3"/>
      <c r="D27" s="3"/>
      <c r="E27" s="3"/>
      <c r="F27" s="3"/>
      <c r="G27" s="3"/>
      <c r="H27" s="3"/>
      <c r="I27" s="4"/>
    </row>
    <row r="28" spans="2:14">
      <c r="C28" s="3"/>
      <c r="D28" s="3"/>
      <c r="E28" s="3"/>
      <c r="F28" s="3"/>
      <c r="G28" s="3"/>
      <c r="H28" s="3"/>
      <c r="I28" s="4"/>
    </row>
    <row r="29" spans="2:14">
      <c r="C29" s="3"/>
      <c r="D29" s="3"/>
      <c r="E29" s="3"/>
      <c r="F29" s="3"/>
      <c r="G29" s="3"/>
      <c r="H29" s="3"/>
      <c r="I29" s="4"/>
    </row>
    <row r="30" spans="2:14">
      <c r="C30" s="3"/>
      <c r="D30" s="3"/>
      <c r="E30" s="3"/>
      <c r="F30" s="3"/>
      <c r="G30" s="3"/>
      <c r="H30" s="3"/>
      <c r="I30" s="4"/>
    </row>
    <row r="31" spans="2:14">
      <c r="C31" s="3"/>
      <c r="D31" s="3"/>
      <c r="E31" s="3"/>
      <c r="F31" s="3"/>
      <c r="G31" s="3"/>
      <c r="H31" s="3"/>
      <c r="I31" s="4"/>
    </row>
    <row r="32" spans="2:14">
      <c r="C32" s="3"/>
      <c r="D32" s="3"/>
      <c r="E32" s="3"/>
      <c r="F32" s="3"/>
      <c r="G32" s="3"/>
      <c r="H32" s="3"/>
      <c r="I32" s="4"/>
    </row>
    <row r="33" spans="3:9">
      <c r="C33" s="3"/>
      <c r="D33" s="3"/>
      <c r="E33" s="3"/>
      <c r="F33" s="3"/>
      <c r="G33" s="3"/>
      <c r="H33" s="3"/>
      <c r="I33" s="4"/>
    </row>
    <row r="34" spans="3:9">
      <c r="C34" s="3"/>
      <c r="D34" s="3"/>
      <c r="E34" s="3"/>
      <c r="F34" s="3"/>
      <c r="G34" s="3"/>
      <c r="H34" s="3"/>
      <c r="I34" s="4"/>
    </row>
    <row r="35" spans="3:9">
      <c r="C35" s="3"/>
      <c r="D35" s="3"/>
      <c r="E35" s="3"/>
      <c r="F35" s="3"/>
      <c r="G35" s="3"/>
      <c r="H35" s="3"/>
      <c r="I35" s="4"/>
    </row>
    <row r="36" spans="3:9">
      <c r="C36" s="3"/>
      <c r="D36" s="3"/>
      <c r="E36" s="3"/>
      <c r="F36" s="3"/>
      <c r="G36" s="3"/>
      <c r="H36" s="3"/>
      <c r="I36" s="4"/>
    </row>
    <row r="37" spans="3:9">
      <c r="C37" s="3"/>
      <c r="D37" s="3"/>
      <c r="E37" s="3"/>
      <c r="F37" s="3"/>
      <c r="G37" s="3"/>
      <c r="H37" s="3"/>
      <c r="I37" s="4"/>
    </row>
    <row r="38" spans="3:9">
      <c r="C38" s="3"/>
      <c r="D38" s="3"/>
      <c r="E38" s="3"/>
      <c r="F38" s="3"/>
      <c r="G38" s="3"/>
      <c r="H38" s="3"/>
      <c r="I38" s="4"/>
    </row>
    <row r="39" spans="3:9">
      <c r="C39" s="3"/>
      <c r="D39" s="3"/>
      <c r="E39" s="3"/>
      <c r="F39" s="3"/>
      <c r="G39" s="3"/>
      <c r="H39" s="3"/>
      <c r="I39" s="4"/>
    </row>
    <row r="40" spans="3:9">
      <c r="C40" s="3"/>
      <c r="D40" s="3"/>
      <c r="E40" s="3"/>
      <c r="F40" s="3"/>
      <c r="G40" s="3"/>
      <c r="H40" s="3"/>
      <c r="I40" s="4"/>
    </row>
    <row r="41" spans="3:9">
      <c r="C41" s="3"/>
      <c r="D41" s="3"/>
      <c r="E41" s="3"/>
      <c r="F41" s="3"/>
      <c r="G41" s="3"/>
      <c r="H41" s="3"/>
      <c r="I41" s="4"/>
    </row>
    <row r="42" spans="3:9">
      <c r="C42" s="3"/>
      <c r="D42" s="3"/>
      <c r="E42" s="3"/>
      <c r="F42" s="3"/>
      <c r="G42" s="3"/>
      <c r="H42" s="3"/>
      <c r="I42" s="4"/>
    </row>
    <row r="43" spans="3:9">
      <c r="C43" s="3"/>
      <c r="D43" s="3"/>
      <c r="E43" s="3"/>
      <c r="F43" s="3"/>
      <c r="G43" s="3"/>
      <c r="H43" s="3"/>
      <c r="I43" s="4"/>
    </row>
    <row r="44" spans="3:9">
      <c r="C44" s="3"/>
      <c r="D44" s="3"/>
      <c r="E44" s="3"/>
      <c r="F44" s="3"/>
      <c r="G44" s="3"/>
      <c r="H44" s="3"/>
      <c r="I44" s="4"/>
    </row>
    <row r="45" spans="3:9">
      <c r="C45" s="3"/>
      <c r="D45" s="3"/>
      <c r="E45" s="3"/>
      <c r="F45" s="3"/>
      <c r="G45" s="3"/>
      <c r="H45" s="3"/>
      <c r="I45" s="4"/>
    </row>
    <row r="46" spans="3:9">
      <c r="C46" s="3"/>
      <c r="D46" s="3"/>
      <c r="E46" s="3"/>
      <c r="F46" s="3"/>
      <c r="G46" s="3"/>
      <c r="H46" s="3"/>
      <c r="I46" s="4"/>
    </row>
    <row r="47" spans="3:9">
      <c r="C47" s="3"/>
      <c r="D47" s="3"/>
      <c r="E47" s="3"/>
      <c r="F47" s="3"/>
      <c r="G47" s="3"/>
      <c r="H47" s="3"/>
      <c r="I47" s="4"/>
    </row>
    <row r="48" spans="3:9">
      <c r="C48" s="3"/>
      <c r="D48" s="3"/>
      <c r="E48" s="3"/>
      <c r="F48" s="3"/>
      <c r="G48" s="3"/>
      <c r="H48" s="3"/>
      <c r="I48" s="4"/>
    </row>
    <row r="49" spans="3:9">
      <c r="C49" s="3"/>
      <c r="D49" s="3"/>
      <c r="E49" s="3"/>
      <c r="F49" s="3"/>
      <c r="G49" s="3"/>
      <c r="H49" s="3"/>
      <c r="I49" s="4"/>
    </row>
    <row r="50" spans="3:9">
      <c r="C50" s="3"/>
      <c r="D50" s="3"/>
      <c r="E50" s="3"/>
      <c r="F50" s="3"/>
      <c r="G50" s="3"/>
      <c r="H50" s="3"/>
      <c r="I50" s="4"/>
    </row>
    <row r="51" spans="3:9">
      <c r="C51" s="3"/>
      <c r="D51" s="3"/>
      <c r="E51" s="3"/>
      <c r="F51" s="3"/>
      <c r="G51" s="3"/>
      <c r="H51" s="3"/>
      <c r="I51" s="4"/>
    </row>
    <row r="52" spans="3:9">
      <c r="C52" s="3"/>
      <c r="D52" s="3"/>
      <c r="E52" s="3"/>
      <c r="F52" s="3"/>
      <c r="G52" s="3"/>
      <c r="H52" s="3"/>
      <c r="I52" s="4"/>
    </row>
    <row r="53" spans="3:9">
      <c r="C53" s="3"/>
      <c r="D53" s="3"/>
      <c r="E53" s="3"/>
      <c r="F53" s="3"/>
      <c r="G53" s="3"/>
      <c r="H53" s="3"/>
      <c r="I53" s="4"/>
    </row>
    <row r="54" spans="3:9">
      <c r="C54" s="3"/>
      <c r="D54" s="3"/>
      <c r="E54" s="3"/>
      <c r="F54" s="3"/>
      <c r="G54" s="3"/>
      <c r="H54" s="3"/>
      <c r="I54" s="4"/>
    </row>
    <row r="55" spans="3:9">
      <c r="C55" s="3"/>
      <c r="D55" s="3"/>
      <c r="E55" s="3"/>
      <c r="F55" s="3"/>
      <c r="G55" s="3"/>
      <c r="H55" s="3"/>
      <c r="I55" s="4"/>
    </row>
    <row r="56" spans="3:9">
      <c r="C56" s="3"/>
      <c r="D56" s="3"/>
      <c r="E56" s="3"/>
      <c r="F56" s="3"/>
      <c r="G56" s="3"/>
      <c r="H56" s="3"/>
      <c r="I56" s="4"/>
    </row>
    <row r="57" spans="3:9">
      <c r="C57" s="3"/>
      <c r="D57" s="3"/>
      <c r="E57" s="3"/>
      <c r="F57" s="3"/>
      <c r="G57" s="3"/>
      <c r="H57" s="3"/>
      <c r="I57" s="4"/>
    </row>
    <row r="58" spans="3:9">
      <c r="C58" s="3"/>
      <c r="D58" s="3"/>
      <c r="E58" s="3"/>
      <c r="F58" s="3"/>
      <c r="G58" s="3"/>
      <c r="H58" s="3"/>
      <c r="I58" s="4"/>
    </row>
    <row r="59" spans="3:9">
      <c r="C59" s="3"/>
      <c r="D59" s="3"/>
      <c r="E59" s="3"/>
      <c r="F59" s="3"/>
      <c r="G59" s="3"/>
      <c r="H59" s="3"/>
      <c r="I59" s="4"/>
    </row>
    <row r="60" spans="3:9">
      <c r="C60" s="3"/>
      <c r="D60" s="3"/>
      <c r="E60" s="3"/>
      <c r="F60" s="3"/>
      <c r="G60" s="3"/>
      <c r="H60" s="3"/>
      <c r="I60" s="4"/>
    </row>
    <row r="61" spans="3:9">
      <c r="C61" s="3"/>
      <c r="D61" s="3"/>
      <c r="E61" s="3"/>
      <c r="F61" s="3"/>
      <c r="G61" s="3"/>
      <c r="H61" s="3"/>
      <c r="I61" s="4"/>
    </row>
    <row r="62" spans="3:9">
      <c r="C62" s="3"/>
      <c r="D62" s="3"/>
      <c r="E62" s="3"/>
      <c r="F62" s="3"/>
      <c r="G62" s="3"/>
      <c r="H62" s="3"/>
      <c r="I62" s="4"/>
    </row>
    <row r="63" spans="3:9">
      <c r="C63" s="3"/>
      <c r="D63" s="3"/>
      <c r="E63" s="3"/>
      <c r="F63" s="3"/>
      <c r="G63" s="3"/>
      <c r="H63" s="3"/>
      <c r="I63" s="4"/>
    </row>
    <row r="64" spans="3:9">
      <c r="C64" s="3"/>
      <c r="D64" s="3"/>
      <c r="E64" s="3"/>
      <c r="F64" s="3"/>
      <c r="G64" s="3"/>
      <c r="H64" s="3"/>
      <c r="I64" s="4"/>
    </row>
    <row r="65" spans="3:9">
      <c r="C65" s="3"/>
      <c r="D65" s="3"/>
      <c r="E65" s="3"/>
      <c r="F65" s="3"/>
      <c r="G65" s="3"/>
      <c r="H65" s="3"/>
      <c r="I65" s="4"/>
    </row>
    <row r="66" spans="3:9">
      <c r="C66" s="3"/>
      <c r="D66" s="3"/>
      <c r="E66" s="3"/>
      <c r="F66" s="3"/>
      <c r="G66" s="3"/>
      <c r="H66" s="3"/>
      <c r="I66" s="4"/>
    </row>
    <row r="67" spans="3:9">
      <c r="C67" s="3"/>
      <c r="D67" s="3"/>
      <c r="E67" s="3"/>
      <c r="F67" s="3"/>
      <c r="G67" s="3"/>
      <c r="H67" s="3"/>
      <c r="I67" s="4"/>
    </row>
    <row r="68" spans="3:9">
      <c r="C68" s="3"/>
      <c r="D68" s="3"/>
      <c r="E68" s="3"/>
      <c r="F68" s="3"/>
      <c r="G68" s="3"/>
      <c r="H68" s="3"/>
      <c r="I68" s="4"/>
    </row>
    <row r="69" spans="3:9">
      <c r="C69" s="3"/>
      <c r="D69" s="3"/>
      <c r="E69" s="3"/>
      <c r="F69" s="3"/>
      <c r="G69" s="3"/>
      <c r="H69" s="3"/>
      <c r="I69" s="4"/>
    </row>
    <row r="70" spans="3:9">
      <c r="C70" s="3"/>
      <c r="D70" s="3"/>
      <c r="E70" s="3"/>
      <c r="F70" s="3"/>
      <c r="G70" s="3"/>
      <c r="H70" s="3"/>
      <c r="I70" s="4"/>
    </row>
    <row r="71" spans="3:9">
      <c r="C71" s="3"/>
      <c r="D71" s="3"/>
      <c r="E71" s="3"/>
      <c r="F71" s="3"/>
      <c r="G71" s="3"/>
      <c r="H71" s="3"/>
      <c r="I71" s="4"/>
    </row>
    <row r="72" spans="3:9">
      <c r="C72" s="3"/>
      <c r="D72" s="3"/>
      <c r="E72" s="3"/>
      <c r="F72" s="3"/>
      <c r="G72" s="3"/>
      <c r="H72" s="3"/>
      <c r="I72" s="4"/>
    </row>
    <row r="73" spans="3:9">
      <c r="C73" s="3"/>
      <c r="D73" s="3"/>
      <c r="E73" s="3"/>
      <c r="F73" s="3"/>
      <c r="G73" s="3"/>
      <c r="H73" s="3"/>
      <c r="I73" s="4"/>
    </row>
    <row r="74" spans="3:9">
      <c r="C74" s="3"/>
      <c r="D74" s="3"/>
      <c r="E74" s="3"/>
      <c r="F74" s="3"/>
      <c r="G74" s="3"/>
      <c r="H74" s="3"/>
      <c r="I74" s="4"/>
    </row>
  </sheetData>
  <sortState ref="C19:H27">
    <sortCondition descending="1" ref="H19:H27"/>
  </sortState>
  <mergeCells count="11">
    <mergeCell ref="F1:G1"/>
    <mergeCell ref="C19:D19"/>
    <mergeCell ref="B10:C10"/>
    <mergeCell ref="D10:F10"/>
    <mergeCell ref="B11:C11"/>
    <mergeCell ref="D11:F11"/>
    <mergeCell ref="C2:I2"/>
    <mergeCell ref="C3:I3"/>
    <mergeCell ref="C4:I4"/>
    <mergeCell ref="C7:G7"/>
    <mergeCell ref="C8:G8"/>
  </mergeCells>
  <pageMargins left="0.70866141732283472" right="0.39370078740157483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Sağlık Hizm.1014437</vt:lpstr>
      <vt:lpstr>Ard.Sos.bil.M.Y.O.1015124</vt:lpstr>
      <vt:lpstr>BESYO.1014457</vt:lpstr>
      <vt:lpstr>Ard.Sos.bil.M.Y.O.1015124!Yazdırma_Alanı</vt:lpstr>
      <vt:lpstr>BESYO.1014457!Yazdırma_Alanı</vt:lpstr>
      <vt:lpstr>'Sağlık Hizm.1014437'!Yazdırma_Alanı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My Angel</cp:lastModifiedBy>
  <cp:lastPrinted>2017-01-17T13:18:59Z</cp:lastPrinted>
  <dcterms:created xsi:type="dcterms:W3CDTF">2010-07-19T05:19:49Z</dcterms:created>
  <dcterms:modified xsi:type="dcterms:W3CDTF">2017-01-20T15:00:21Z</dcterms:modified>
</cp:coreProperties>
</file>